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ImagingAdri/Source Data Folder/"/>
    </mc:Choice>
  </mc:AlternateContent>
  <xr:revisionPtr revIDLastSave="0" documentId="8_{AEC66A3A-8E9F-7340-886F-F296CEC662F2}" xr6:coauthVersionLast="47" xr6:coauthVersionMax="47" xr10:uidLastSave="{00000000-0000-0000-0000-000000000000}"/>
  <bookViews>
    <workbookView xWindow="760" yWindow="460" windowWidth="28040" windowHeight="15920" activeTab="1" xr2:uid="{262C56EC-308C-694D-9031-BE0A70A9A5B9}"/>
  </bookViews>
  <sheets>
    <sheet name="NaCl" sheetId="1" r:id="rId1"/>
    <sheet name="CuSO4 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2" l="1"/>
  <c r="J7" i="2"/>
  <c r="K7" i="2"/>
  <c r="H7" i="2"/>
  <c r="B4" i="2"/>
  <c r="E16" i="2"/>
  <c r="D16" i="2"/>
  <c r="C16" i="2"/>
  <c r="B16" i="2"/>
  <c r="E12" i="2"/>
  <c r="D12" i="2"/>
  <c r="C12" i="2"/>
  <c r="B12" i="2"/>
  <c r="E8" i="2"/>
  <c r="D8" i="2"/>
  <c r="C8" i="2"/>
  <c r="B8" i="2"/>
  <c r="E4" i="2"/>
  <c r="D4" i="2"/>
  <c r="C4" i="2"/>
  <c r="E16" i="1" l="1"/>
  <c r="D16" i="1"/>
  <c r="C16" i="1"/>
  <c r="B16" i="1"/>
  <c r="E12" i="1"/>
  <c r="D12" i="1"/>
  <c r="C12" i="1"/>
  <c r="B12" i="1"/>
  <c r="E8" i="1"/>
  <c r="D8" i="1"/>
  <c r="C8" i="1"/>
  <c r="B8" i="1"/>
  <c r="E4" i="1"/>
  <c r="D4" i="1"/>
  <c r="C4" i="1"/>
  <c r="B4" i="1"/>
</calcChain>
</file>

<file path=xl/sharedStrings.xml><?xml version="1.0" encoding="utf-8"?>
<sst xmlns="http://schemas.openxmlformats.org/spreadsheetml/2006/main" count="73" uniqueCount="19">
  <si>
    <t>High</t>
  </si>
  <si>
    <t>low</t>
  </si>
  <si>
    <t>line 3</t>
  </si>
  <si>
    <t>N2</t>
  </si>
  <si>
    <t>line2</t>
  </si>
  <si>
    <t>high</t>
  </si>
  <si>
    <t>line1</t>
  </si>
  <si>
    <t>line 2</t>
  </si>
  <si>
    <t>line 1</t>
  </si>
  <si>
    <t>CI</t>
  </si>
  <si>
    <t>plate 1</t>
  </si>
  <si>
    <t>plate 2</t>
  </si>
  <si>
    <t>plate 3</t>
  </si>
  <si>
    <t>plate4</t>
  </si>
  <si>
    <t>Line1</t>
  </si>
  <si>
    <t>line3</t>
  </si>
  <si>
    <t>High conc CuSO4</t>
  </si>
  <si>
    <t>low conc CuSO4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</si>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</sst>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3" xfId="0" applyBorder="1"/>
    <xf numFmtId="0" fontId="0" fillId="0" borderId="4" xfId="0" applyBorder="1"/>
    <xf numFmtId="0" fontId="1" fillId="0" borderId="1" xfId="0" applyFont="1" applyBorder="1"/>
    <xf numFmtId="0" fontId="0" fillId="0" borderId="5" xfId="0" applyBorder="1"/>
    <xf numFmtId="0" fontId="0" fillId="0" borderId="6" xfId="0" applyBorder="1"/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22CA8-09B7-B041-B32C-976E431B0C3A}">
  <dimension ref="A1:J16"/>
  <sheetViews>
    <sheetView workbookViewId="0">
      <selection activeCell="C32" sqref="C32"/>
    </sheetView>
  </sheetViews>
  <sheetFormatPr baseColWidth="10" defaultRowHeight="16" x14ac:dyDescent="0.2"/>
  <sheetData>
    <row r="1" spans="1:10" x14ac:dyDescent="0.2">
      <c r="A1" s="1" t="s">
        <v>2</v>
      </c>
      <c r="B1" t="s">
        <v>10</v>
      </c>
      <c r="C1" t="s">
        <v>11</v>
      </c>
      <c r="D1" t="s">
        <v>12</v>
      </c>
      <c r="E1" t="s">
        <v>13</v>
      </c>
    </row>
    <row r="2" spans="1:10" x14ac:dyDescent="0.2">
      <c r="A2" t="s">
        <v>0</v>
      </c>
      <c r="B2">
        <v>14</v>
      </c>
      <c r="C2">
        <v>16</v>
      </c>
      <c r="D2">
        <v>20</v>
      </c>
      <c r="E2">
        <v>15</v>
      </c>
    </row>
    <row r="3" spans="1:10" x14ac:dyDescent="0.2">
      <c r="A3" t="s">
        <v>1</v>
      </c>
      <c r="B3">
        <v>12</v>
      </c>
      <c r="C3">
        <v>9</v>
      </c>
      <c r="D3">
        <v>10</v>
      </c>
      <c r="E3">
        <v>15</v>
      </c>
    </row>
    <row r="4" spans="1:10" x14ac:dyDescent="0.2">
      <c r="A4" t="s">
        <v>9</v>
      </c>
      <c r="B4">
        <f>(B2-B3)/(B2+B3)</f>
        <v>7.6923076923076927E-2</v>
      </c>
      <c r="C4">
        <f t="shared" ref="C4:E4" si="0">(C2-C3)/(C2+C3)</f>
        <v>0.28000000000000003</v>
      </c>
      <c r="D4">
        <f t="shared" si="0"/>
        <v>0.33333333333333331</v>
      </c>
      <c r="E4">
        <f t="shared" si="0"/>
        <v>0</v>
      </c>
    </row>
    <row r="5" spans="1:10" x14ac:dyDescent="0.2">
      <c r="A5" s="1" t="s">
        <v>3</v>
      </c>
      <c r="B5" t="s">
        <v>10</v>
      </c>
      <c r="C5" t="s">
        <v>11</v>
      </c>
      <c r="D5" t="s">
        <v>12</v>
      </c>
      <c r="E5" t="s">
        <v>13</v>
      </c>
    </row>
    <row r="6" spans="1:10" x14ac:dyDescent="0.2">
      <c r="A6" t="s">
        <v>0</v>
      </c>
      <c r="B6">
        <v>22</v>
      </c>
      <c r="C6">
        <v>22</v>
      </c>
      <c r="D6">
        <v>20</v>
      </c>
      <c r="E6">
        <v>25</v>
      </c>
      <c r="G6" t="s">
        <v>3</v>
      </c>
      <c r="H6" t="s">
        <v>8</v>
      </c>
      <c r="I6" t="s">
        <v>7</v>
      </c>
      <c r="J6" t="s">
        <v>2</v>
      </c>
    </row>
    <row r="7" spans="1:10" x14ac:dyDescent="0.2">
      <c r="A7" t="s">
        <v>1</v>
      </c>
      <c r="B7">
        <v>1</v>
      </c>
      <c r="C7">
        <v>5</v>
      </c>
      <c r="D7">
        <v>6</v>
      </c>
      <c r="E7">
        <v>2</v>
      </c>
      <c r="G7">
        <v>0.91304347826086951</v>
      </c>
      <c r="H7">
        <v>-0.30434782608695654</v>
      </c>
      <c r="I7">
        <v>0.1111111111111111</v>
      </c>
      <c r="J7">
        <v>7.6923076923076927E-2</v>
      </c>
    </row>
    <row r="8" spans="1:10" x14ac:dyDescent="0.2">
      <c r="A8" t="s">
        <v>9</v>
      </c>
      <c r="B8">
        <f t="shared" ref="B8:E8" si="1">(B6-B7)/(B6+B7)</f>
        <v>0.91304347826086951</v>
      </c>
      <c r="C8">
        <f t="shared" si="1"/>
        <v>0.62962962962962965</v>
      </c>
      <c r="D8">
        <f t="shared" si="1"/>
        <v>0.53846153846153844</v>
      </c>
      <c r="E8">
        <f t="shared" si="1"/>
        <v>0.85185185185185186</v>
      </c>
      <c r="G8">
        <v>0.62962962962962965</v>
      </c>
      <c r="H8">
        <v>-7.6923076923076927E-2</v>
      </c>
      <c r="I8">
        <v>-0.15789473684210525</v>
      </c>
      <c r="J8">
        <v>0.28000000000000003</v>
      </c>
    </row>
    <row r="9" spans="1:10" x14ac:dyDescent="0.2">
      <c r="A9" s="1" t="s">
        <v>4</v>
      </c>
      <c r="B9" t="s">
        <v>10</v>
      </c>
      <c r="C9" t="s">
        <v>11</v>
      </c>
      <c r="D9" t="s">
        <v>12</v>
      </c>
      <c r="E9" t="s">
        <v>13</v>
      </c>
      <c r="G9">
        <v>0.53846153846153844</v>
      </c>
      <c r="H9">
        <v>-9.6774193548387094E-2</v>
      </c>
      <c r="I9">
        <v>0.33333333333333331</v>
      </c>
      <c r="J9">
        <v>0.33333333333333331</v>
      </c>
    </row>
    <row r="10" spans="1:10" x14ac:dyDescent="0.2">
      <c r="A10" t="s">
        <v>5</v>
      </c>
      <c r="B10">
        <v>10</v>
      </c>
      <c r="C10">
        <v>8</v>
      </c>
      <c r="D10">
        <v>18</v>
      </c>
      <c r="E10">
        <v>14</v>
      </c>
      <c r="G10">
        <v>0.85185185185185186</v>
      </c>
      <c r="H10">
        <v>-6.6666666666666666E-2</v>
      </c>
      <c r="I10">
        <v>3.7037037037037035E-2</v>
      </c>
      <c r="J10">
        <v>0</v>
      </c>
    </row>
    <row r="11" spans="1:10" x14ac:dyDescent="0.2">
      <c r="A11" t="s">
        <v>1</v>
      </c>
      <c r="B11">
        <v>8</v>
      </c>
      <c r="C11">
        <v>11</v>
      </c>
      <c r="D11">
        <v>9</v>
      </c>
      <c r="E11">
        <v>13</v>
      </c>
    </row>
    <row r="12" spans="1:10" x14ac:dyDescent="0.2">
      <c r="A12" t="s">
        <v>9</v>
      </c>
      <c r="B12">
        <f t="shared" ref="B12:E12" si="2">(B10-B11)/(B10+B11)</f>
        <v>0.1111111111111111</v>
      </c>
      <c r="C12">
        <f t="shared" si="2"/>
        <v>-0.15789473684210525</v>
      </c>
      <c r="D12">
        <f t="shared" si="2"/>
        <v>0.33333333333333331</v>
      </c>
      <c r="E12">
        <f t="shared" si="2"/>
        <v>3.7037037037037035E-2</v>
      </c>
    </row>
    <row r="13" spans="1:10" x14ac:dyDescent="0.2">
      <c r="A13" s="1" t="s">
        <v>6</v>
      </c>
      <c r="B13" t="s">
        <v>10</v>
      </c>
      <c r="C13" t="s">
        <v>11</v>
      </c>
      <c r="D13" t="s">
        <v>12</v>
      </c>
      <c r="E13" t="s">
        <v>13</v>
      </c>
    </row>
    <row r="14" spans="1:10" x14ac:dyDescent="0.2">
      <c r="A14" t="s">
        <v>5</v>
      </c>
      <c r="B14">
        <v>8</v>
      </c>
      <c r="C14">
        <v>12</v>
      </c>
      <c r="D14">
        <v>14</v>
      </c>
      <c r="E14">
        <v>14</v>
      </c>
    </row>
    <row r="15" spans="1:10" x14ac:dyDescent="0.2">
      <c r="A15" t="s">
        <v>1</v>
      </c>
      <c r="B15">
        <v>15</v>
      </c>
      <c r="C15">
        <v>14</v>
      </c>
      <c r="D15">
        <v>17</v>
      </c>
      <c r="E15">
        <v>16</v>
      </c>
    </row>
    <row r="16" spans="1:10" x14ac:dyDescent="0.2">
      <c r="A16" t="s">
        <v>9</v>
      </c>
      <c r="B16">
        <f t="shared" ref="B16:E16" si="3">(B14-B15)/(B14+B15)</f>
        <v>-0.30434782608695654</v>
      </c>
      <c r="C16">
        <f t="shared" si="3"/>
        <v>-7.6923076923076927E-2</v>
      </c>
      <c r="D16">
        <f t="shared" si="3"/>
        <v>-9.6774193548387094E-2</v>
      </c>
      <c r="E16">
        <f t="shared" si="3"/>
        <v>-6.6666666666666666E-2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E32FE-765C-DF4C-B766-CE35AE246E23}">
  <dimension ref="A1:K16"/>
  <sheetViews>
    <sheetView tabSelected="1" workbookViewId="0">
      <selection activeCell="K10" sqref="K10"/>
    </sheetView>
  </sheetViews>
  <sheetFormatPr baseColWidth="10" defaultRowHeight="16" x14ac:dyDescent="0.2"/>
  <cols>
    <col min="1" max="1" width="18.33203125" customWidth="1"/>
  </cols>
  <sheetData>
    <row r="1" spans="1:11" ht="17" thickBot="1" x14ac:dyDescent="0.25">
      <c r="A1" s="4" t="s">
        <v>3</v>
      </c>
      <c r="B1" s="2" t="s">
        <v>10</v>
      </c>
      <c r="C1" s="2" t="s">
        <v>11</v>
      </c>
      <c r="D1" s="2" t="s">
        <v>12</v>
      </c>
      <c r="E1" s="3" t="s">
        <v>13</v>
      </c>
    </row>
    <row r="2" spans="1:11" ht="17" thickBot="1" x14ac:dyDescent="0.25">
      <c r="A2" s="5" t="s">
        <v>16</v>
      </c>
      <c r="B2">
        <v>21</v>
      </c>
      <c r="C2">
        <v>20</v>
      </c>
      <c r="D2">
        <v>22</v>
      </c>
      <c r="E2">
        <v>22</v>
      </c>
      <c r="H2" s="7" t="s">
        <v>3</v>
      </c>
      <c r="I2" s="2" t="s">
        <v>8</v>
      </c>
      <c r="J2" s="2" t="s">
        <v>7</v>
      </c>
      <c r="K2" s="3" t="s">
        <v>2</v>
      </c>
    </row>
    <row r="3" spans="1:11" x14ac:dyDescent="0.2">
      <c r="A3" s="5" t="s">
        <v>17</v>
      </c>
      <c r="B3">
        <v>8</v>
      </c>
      <c r="C3">
        <v>5</v>
      </c>
      <c r="D3">
        <v>0</v>
      </c>
      <c r="E3">
        <v>3</v>
      </c>
      <c r="H3">
        <v>0.44827586206896552</v>
      </c>
      <c r="I3">
        <v>-0.04</v>
      </c>
      <c r="J3">
        <v>6.6666666666666666E-2</v>
      </c>
      <c r="K3">
        <v>0.14285714285714285</v>
      </c>
    </row>
    <row r="4" spans="1:11" ht="17" thickBot="1" x14ac:dyDescent="0.25">
      <c r="A4" s="5" t="s">
        <v>9</v>
      </c>
      <c r="B4">
        <f>(B2-B3)/(B2+B3)</f>
        <v>0.44827586206896552</v>
      </c>
      <c r="C4">
        <f t="shared" ref="C4:E4" si="0">(C2-C3)/(C2+C3)</f>
        <v>0.6</v>
      </c>
      <c r="D4">
        <f t="shared" si="0"/>
        <v>1</v>
      </c>
      <c r="E4">
        <f t="shared" si="0"/>
        <v>0.76</v>
      </c>
      <c r="H4">
        <v>0.6</v>
      </c>
      <c r="I4">
        <v>0.25</v>
      </c>
      <c r="J4">
        <v>-6.25E-2</v>
      </c>
      <c r="K4">
        <v>-7.6923076923076927E-2</v>
      </c>
    </row>
    <row r="5" spans="1:11" ht="17" thickBot="1" x14ac:dyDescent="0.25">
      <c r="A5" s="4" t="s">
        <v>14</v>
      </c>
      <c r="B5" s="2" t="s">
        <v>10</v>
      </c>
      <c r="C5" s="2" t="s">
        <v>11</v>
      </c>
      <c r="D5" s="2" t="s">
        <v>12</v>
      </c>
      <c r="E5" s="3" t="s">
        <v>13</v>
      </c>
      <c r="H5">
        <v>1</v>
      </c>
      <c r="I5">
        <v>0.2</v>
      </c>
      <c r="J5">
        <v>0.18181818181818182</v>
      </c>
      <c r="K5">
        <v>-0.125</v>
      </c>
    </row>
    <row r="6" spans="1:11" x14ac:dyDescent="0.2">
      <c r="A6" s="5" t="s">
        <v>16</v>
      </c>
      <c r="B6">
        <v>12</v>
      </c>
      <c r="C6">
        <v>15</v>
      </c>
      <c r="D6">
        <v>18</v>
      </c>
      <c r="E6">
        <v>9</v>
      </c>
      <c r="H6">
        <v>0.76</v>
      </c>
      <c r="I6">
        <v>-0.14285714285714285</v>
      </c>
      <c r="J6">
        <v>-0.16129032258064516</v>
      </c>
      <c r="K6">
        <v>0.35714285714285715</v>
      </c>
    </row>
    <row r="7" spans="1:11" x14ac:dyDescent="0.2">
      <c r="A7" s="5" t="s">
        <v>17</v>
      </c>
      <c r="B7">
        <v>13</v>
      </c>
      <c r="C7">
        <v>9</v>
      </c>
      <c r="D7">
        <v>12</v>
      </c>
      <c r="E7">
        <v>12</v>
      </c>
      <c r="G7" t="s">
        <v>18</v>
      </c>
      <c r="H7">
        <f>AVERAGE(H3:H6)</f>
        <v>0.70206896551724141</v>
      </c>
      <c r="I7">
        <f t="shared" ref="I7:K7" si="1">AVERAGE(I3:I6)</f>
        <v>6.6785714285714295E-2</v>
      </c>
      <c r="J7">
        <f t="shared" si="1"/>
        <v>6.1736314760508296E-3</v>
      </c>
      <c r="K7">
        <f t="shared" si="1"/>
        <v>7.4519230769230768E-2</v>
      </c>
    </row>
    <row r="8" spans="1:11" ht="17" thickBot="1" x14ac:dyDescent="0.25">
      <c r="A8" s="5" t="s">
        <v>9</v>
      </c>
      <c r="B8">
        <f t="shared" ref="B8:E8" si="2">(B6-B7)/(B6+B7)</f>
        <v>-0.04</v>
      </c>
      <c r="C8">
        <f t="shared" si="2"/>
        <v>0.25</v>
      </c>
      <c r="D8">
        <f t="shared" si="2"/>
        <v>0.2</v>
      </c>
      <c r="E8">
        <f t="shared" si="2"/>
        <v>-0.14285714285714285</v>
      </c>
    </row>
    <row r="9" spans="1:11" ht="17" thickBot="1" x14ac:dyDescent="0.25">
      <c r="A9" s="4" t="s">
        <v>4</v>
      </c>
      <c r="B9" s="2" t="s">
        <v>10</v>
      </c>
      <c r="C9" s="2" t="s">
        <v>11</v>
      </c>
      <c r="D9" s="2" t="s">
        <v>12</v>
      </c>
      <c r="E9" s="3" t="s">
        <v>13</v>
      </c>
    </row>
    <row r="10" spans="1:11" x14ac:dyDescent="0.2">
      <c r="A10" s="5" t="s">
        <v>16</v>
      </c>
      <c r="B10">
        <v>16</v>
      </c>
      <c r="C10">
        <v>15</v>
      </c>
      <c r="D10">
        <v>13</v>
      </c>
      <c r="E10">
        <v>13</v>
      </c>
    </row>
    <row r="11" spans="1:11" x14ac:dyDescent="0.2">
      <c r="A11" s="5" t="s">
        <v>17</v>
      </c>
      <c r="B11">
        <v>14</v>
      </c>
      <c r="C11">
        <v>17</v>
      </c>
      <c r="D11">
        <v>9</v>
      </c>
      <c r="E11">
        <v>18</v>
      </c>
    </row>
    <row r="12" spans="1:11" ht="17" thickBot="1" x14ac:dyDescent="0.25">
      <c r="A12" s="5" t="s">
        <v>9</v>
      </c>
      <c r="B12">
        <f t="shared" ref="B12:E12" si="3">(B10-B11)/(B10+B11)</f>
        <v>6.6666666666666666E-2</v>
      </c>
      <c r="C12">
        <f t="shared" si="3"/>
        <v>-6.25E-2</v>
      </c>
      <c r="D12">
        <f t="shared" si="3"/>
        <v>0.18181818181818182</v>
      </c>
      <c r="E12">
        <f t="shared" si="3"/>
        <v>-0.16129032258064516</v>
      </c>
    </row>
    <row r="13" spans="1:11" ht="17" thickBot="1" x14ac:dyDescent="0.25">
      <c r="A13" s="4" t="s">
        <v>15</v>
      </c>
      <c r="B13" s="2" t="s">
        <v>10</v>
      </c>
      <c r="C13" s="2" t="s">
        <v>11</v>
      </c>
      <c r="D13" s="2" t="s">
        <v>12</v>
      </c>
      <c r="E13" s="3" t="s">
        <v>13</v>
      </c>
    </row>
    <row r="14" spans="1:11" x14ac:dyDescent="0.2">
      <c r="A14" s="5" t="s">
        <v>16</v>
      </c>
      <c r="B14">
        <v>20</v>
      </c>
      <c r="C14">
        <v>12</v>
      </c>
      <c r="D14">
        <v>14</v>
      </c>
      <c r="E14">
        <v>19</v>
      </c>
    </row>
    <row r="15" spans="1:11" x14ac:dyDescent="0.2">
      <c r="A15" s="5" t="s">
        <v>17</v>
      </c>
      <c r="B15">
        <v>15</v>
      </c>
      <c r="C15">
        <v>14</v>
      </c>
      <c r="D15">
        <v>18</v>
      </c>
      <c r="E15">
        <v>9</v>
      </c>
    </row>
    <row r="16" spans="1:11" ht="17" thickBot="1" x14ac:dyDescent="0.25">
      <c r="A16" s="6" t="s">
        <v>9</v>
      </c>
      <c r="B16">
        <f t="shared" ref="B16:E16" si="4">(B14-B15)/(B14+B15)</f>
        <v>0.14285714285714285</v>
      </c>
      <c r="C16">
        <f t="shared" si="4"/>
        <v>-7.6923076923076927E-2</v>
      </c>
      <c r="D16">
        <f t="shared" si="4"/>
        <v>-0.125</v>
      </c>
      <c r="E16">
        <f t="shared" si="4"/>
        <v>0.35714285714285715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NaCl</vt:lpstr>
      <vt:lpstr>CuSO4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 Patrick</dc:creator>
  <cp:lastModifiedBy>Carla Cepria</cp:lastModifiedBy>
  <dcterms:created xsi:type="dcterms:W3CDTF">2020-12-07T18:02:19Z</dcterms:created>
  <dcterms:modified xsi:type="dcterms:W3CDTF">2021-07-23T09:46:19Z</dcterms:modified>
</cp:coreProperties>
</file>